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030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L20" i="1" l="1"/>
  <c r="M20" i="1"/>
  <c r="N20" i="1"/>
  <c r="O20" i="1"/>
  <c r="P20" i="1"/>
  <c r="Q20" i="1"/>
  <c r="K20" i="1"/>
</calcChain>
</file>

<file path=xl/sharedStrings.xml><?xml version="1.0" encoding="utf-8"?>
<sst xmlns="http://schemas.openxmlformats.org/spreadsheetml/2006/main" count="180" uniqueCount="128">
  <si>
    <t>Bangalore Electricity Supply Company Limited (BESCOM)</t>
  </si>
  <si>
    <t>ACCOUNT ID</t>
  </si>
  <si>
    <t>RR NUMBER</t>
  </si>
  <si>
    <t>TARIFF DCB</t>
  </si>
  <si>
    <t>MRCODE</t>
  </si>
  <si>
    <t>DATE OF SERVICE</t>
  </si>
  <si>
    <t>SL.in KW</t>
  </si>
  <si>
    <t>CONSUMER NAME</t>
  </si>
  <si>
    <t>CONSUMER ADDRESS</t>
  </si>
  <si>
    <t>MOBILE NO</t>
  </si>
  <si>
    <t>Date of Long Dis/Permanent Diss</t>
  </si>
  <si>
    <t>SOCODE</t>
  </si>
  <si>
    <t>VILLAGENAME</t>
  </si>
  <si>
    <t>Rpt No.3</t>
  </si>
  <si>
    <t>Total Deposit</t>
  </si>
  <si>
    <t>5254023</t>
  </si>
  <si>
    <t>KNDTP1542</t>
  </si>
  <si>
    <t>LT7</t>
  </si>
  <si>
    <t>21-02-2022</t>
  </si>
  <si>
    <t>SHIVAMURTHY G M,</t>
  </si>
  <si>
    <t>S/O LATE MUSTOORAPPA,SITE NO:38,CMC LIMIT,KUNDAWADA,577002</t>
  </si>
  <si>
    <t>9632145218</t>
  </si>
  <si>
    <t>01-FEB-2024</t>
  </si>
  <si>
    <t>211112~SHAMNUR OMU</t>
  </si>
  <si>
    <t>KUNDAWADA</t>
  </si>
  <si>
    <t>20220003377</t>
  </si>
  <si>
    <t>5324741</t>
  </si>
  <si>
    <t>SHTP1637</t>
  </si>
  <si>
    <t>07-05-2022</t>
  </si>
  <si>
    <t>S G RAJENDRA,</t>
  </si>
  <si>
    <t>S/O S GOPALA RAO, SITE NO.1717/10,NEAR GLASS HOUSE, (CMC LIMIT) ,SHAMANURU ,577002</t>
  </si>
  <si>
    <t>9242258489</t>
  </si>
  <si>
    <t>09-APR-2025</t>
  </si>
  <si>
    <t>SHAMANUR</t>
  </si>
  <si>
    <t>20220008836</t>
  </si>
  <si>
    <t>29-OCT-2024</t>
  </si>
  <si>
    <t>211111~AVERAGERE OMU</t>
  </si>
  <si>
    <t>5549406</t>
  </si>
  <si>
    <t>YTP1026</t>
  </si>
  <si>
    <t>02-05-2023</t>
  </si>
  <si>
    <t>RAMACHANDRAPPA S N ,</t>
  </si>
  <si>
    <t>S/O NINGAPPA K ,D NO :179/19,CMC LMIT(ASHOK NAGARA),YARGUNTA,577002</t>
  </si>
  <si>
    <t>9611213262</t>
  </si>
  <si>
    <t>10-SEP-2024</t>
  </si>
  <si>
    <t>211113~YALEBETTUR OMU</t>
  </si>
  <si>
    <t>YARAGUNTE</t>
  </si>
  <si>
    <t>5676668</t>
  </si>
  <si>
    <t>YTP1126</t>
  </si>
  <si>
    <t>12-12-2023</t>
  </si>
  <si>
    <t>SHIVAKUMAR J.S</t>
  </si>
  <si>
    <t>S/O J.B SOMANNA, #737/68, YARAGUNTE577002</t>
  </si>
  <si>
    <t>9066624155</t>
  </si>
  <si>
    <t>02-DEC-2024</t>
  </si>
  <si>
    <t>5695780</t>
  </si>
  <si>
    <t>YTP2323</t>
  </si>
  <si>
    <t>12-01-2024</t>
  </si>
  <si>
    <t>T THIPPESHI</t>
  </si>
  <si>
    <t>S/O THIMMAPPA MUKTHENAHALLI, #243 , YARAGUNTA577002</t>
  </si>
  <si>
    <t>9900756364</t>
  </si>
  <si>
    <t>5695806</t>
  </si>
  <si>
    <t>SHTP2324</t>
  </si>
  <si>
    <t>VENKATESHA K.S</t>
  </si>
  <si>
    <t>S/O LATE NARASAPPA, #255/22, DEVARABELAKERE ROAD, DOLLARS COLONY, SHAMANURU0</t>
  </si>
  <si>
    <t>9482067967</t>
  </si>
  <si>
    <t>13-MAY-2025</t>
  </si>
  <si>
    <t>5699926</t>
  </si>
  <si>
    <t>SHTP2350</t>
  </si>
  <si>
    <t>23-01-2024</t>
  </si>
  <si>
    <t>SAVITHRAMMA</t>
  </si>
  <si>
    <t>W/O ERAPPA, #139 , RAVINDRANATH BADAVANE, SHAMANURU0</t>
  </si>
  <si>
    <t>8105141824</t>
  </si>
  <si>
    <t>31-AUG-2024</t>
  </si>
  <si>
    <t>5709979</t>
  </si>
  <si>
    <t>AVTP2381</t>
  </si>
  <si>
    <t>09-02-2024</t>
  </si>
  <si>
    <t>SUMA M</t>
  </si>
  <si>
    <t>W/O THIPPESWAMY M R , #515/38 , NEAR P BASAVANAGOWDA BADAVANE, AVARAGERE577002</t>
  </si>
  <si>
    <t>8431187813</t>
  </si>
  <si>
    <t>15-NOV-2024</t>
  </si>
  <si>
    <t>AVEREGERE</t>
  </si>
  <si>
    <t>5714779</t>
  </si>
  <si>
    <t>SHTP2408</t>
  </si>
  <si>
    <t>17-02-2024</t>
  </si>
  <si>
    <t>SHWETHA G</t>
  </si>
  <si>
    <t>W/O MANJUNATH TADAKANAHALLI, #582 , JHP NAGARA , SHAMANURU0</t>
  </si>
  <si>
    <t>9036887318</t>
  </si>
  <si>
    <t>17-APR-2025</t>
  </si>
  <si>
    <t>20240003675</t>
  </si>
  <si>
    <t>5724819</t>
  </si>
  <si>
    <t>YTP2415</t>
  </si>
  <si>
    <t>19-02-2024</t>
  </si>
  <si>
    <t>SOWJANYA J</t>
  </si>
  <si>
    <t>W/O MANJAPPA SURVE , #231/113 , YARAGUNTA577002</t>
  </si>
  <si>
    <t>9164447517</t>
  </si>
  <si>
    <t>5731601</t>
  </si>
  <si>
    <t>BATP2481</t>
  </si>
  <si>
    <t>02-03-2024</t>
  </si>
  <si>
    <t>BAKKAIAH B M</t>
  </si>
  <si>
    <t>S/O MAHANTHAPPAIAH, #87 , BASAPURA577002</t>
  </si>
  <si>
    <t>9343802677</t>
  </si>
  <si>
    <t>29-NOV-2024</t>
  </si>
  <si>
    <t>BASAPURA</t>
  </si>
  <si>
    <t>5782402</t>
  </si>
  <si>
    <t>YTP2699</t>
  </si>
  <si>
    <t>20-06-2024</t>
  </si>
  <si>
    <t>DEEPAK P S</t>
  </si>
  <si>
    <t>S/O VEERESHAPPA P, #106/51 , ASHOKA NAGARA , YARAGUNTE577002</t>
  </si>
  <si>
    <t>8050400919</t>
  </si>
  <si>
    <t>16-SEP-2025</t>
  </si>
  <si>
    <t>5816394</t>
  </si>
  <si>
    <t>AVTP2776</t>
  </si>
  <si>
    <t>20-08-2024</t>
  </si>
  <si>
    <t>HEMALATHA T M</t>
  </si>
  <si>
    <t>C/O SHRIKANTHA A M, #628/H-7, AVARAGERE577002</t>
  </si>
  <si>
    <t>8618001970</t>
  </si>
  <si>
    <t>11-APR-2025</t>
  </si>
  <si>
    <t>5714900</t>
  </si>
  <si>
    <t>AVTP2411</t>
  </si>
  <si>
    <t>ONKARAPPA K</t>
  </si>
  <si>
    <t>S/O KENCHAPPA, #523/64 , SIDDA GANGA BADAVANE, AVARAGERE577002</t>
  </si>
  <si>
    <t>7829091693</t>
  </si>
  <si>
    <t>12-MAR-2025</t>
  </si>
  <si>
    <t>Deposit Amount</t>
  </si>
  <si>
    <t>Permanent Diss Amount</t>
  </si>
  <si>
    <t>Permanent Disconnetion Report From 19-Dec-2025 To 19-Dec-2025 -DAVANAGERE RURAL SUB DIVISION</t>
  </si>
  <si>
    <t>Sl No</t>
  </si>
  <si>
    <t>TOTAL</t>
  </si>
  <si>
    <r>
      <t xml:space="preserve">Note:- </t>
    </r>
    <r>
      <rPr>
        <sz val="14"/>
        <rFont val="Calibri"/>
        <family val="2"/>
        <scheme val="minor"/>
      </rPr>
      <t>We have refunded the deposit amount of the RR numbers customers due to the permanent Diss Connection of these RR numbers. However, since the deposit amount and negative balance amount are not zero in TRM, the said It is hereby requested that the deposit amount and negative balance of RR numbers be cleared to zero.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</si>
</sst>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1"/>
      <name val="Calibri"/>
      <family val="2"/>
    </font>
    <font>
      <b/>
      <sz val="10"/>
      <name val="Calibri"/>
      <family val="2"/>
    </font>
    <font>
      <sz val="11"/>
      <name val="Calibri"/>
      <family val="2"/>
      <scheme val="minor"/>
    </font>
    <font>
      <b/>
      <sz val="12"/>
      <name val="Calibri"/>
      <family val="2"/>
    </font>
    <font>
      <b/>
      <sz val="11"/>
      <name val="Calibri"/>
      <family val="2"/>
      <scheme val="minor"/>
    </font>
    <font>
      <b/>
      <sz val="16"/>
      <name val="Calibri"/>
      <family val="2"/>
    </font>
    <font>
      <sz val="11"/>
      <color theme="1"/>
      <name val="Calibri"/>
      <family val="2"/>
      <scheme val="minor"/>
    </font>
    <font>
      <b/>
      <sz val="14"/>
      <name val="Calibri"/>
      <family val="2"/>
      <scheme val="minor"/>
    </font>
    <font>
      <b/>
      <sz val="12"/>
      <name val="Calibri"/>
      <family val="2"/>
      <scheme val="minor"/>
    </font>
    <font>
      <sz val="14"/>
      <name val="Calibri"/>
      <family val="2"/>
      <scheme val="minor"/>
    </font>
  </fonts>
  <fills count="4">
    <fill>
      <patternFill patternType="none"/>
    </fill>
    <fill>
      <patternFill patternType="gray125"/>
    </fill>
    <fill>
      <patternFill patternType="solid">
        <fgColor rgb="FFF0F8FF"/>
      </patternFill>
    </fill>
    <fill>
      <patternFill patternType="solid">
        <fgColor theme="0"/>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s>
  <cellStyleXfs count="2">
    <xf numFmtId="0" fontId="0" fillId="0" borderId="0"/>
    <xf numFmtId="43" fontId="7" fillId="0" borderId="0" applyFont="0" applyFill="0" applyBorder="0" applyAlignment="0" applyProtection="0"/>
  </cellStyleXfs>
  <cellXfs count="20">
    <xf numFmtId="0" fontId="0" fillId="0" borderId="0" xfId="0"/>
    <xf numFmtId="0" fontId="1" fillId="0" borderId="2" xfId="0" applyNumberFormat="1" applyFont="1" applyFill="1" applyBorder="1" applyAlignment="1" applyProtection="1"/>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left"/>
    </xf>
    <xf numFmtId="0" fontId="3" fillId="0" borderId="0" xfId="0" applyNumberFormat="1" applyFont="1" applyFill="1" applyAlignment="1" applyProtection="1"/>
    <xf numFmtId="0" fontId="3" fillId="0" borderId="0" xfId="0" applyFont="1"/>
    <xf numFmtId="0" fontId="5" fillId="0" borderId="2" xfId="0"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wrapText="1"/>
    </xf>
    <xf numFmtId="0" fontId="3" fillId="3" borderId="0" xfId="0" applyNumberFormat="1" applyFont="1" applyFill="1" applyAlignment="1" applyProtection="1"/>
    <xf numFmtId="0" fontId="3" fillId="0" borderId="0" xfId="0" applyNumberFormat="1" applyFont="1" applyFill="1" applyAlignment="1" applyProtection="1">
      <alignment horizontal="center"/>
    </xf>
    <xf numFmtId="0" fontId="1" fillId="0" borderId="2" xfId="0" applyNumberFormat="1" applyFont="1" applyFill="1" applyBorder="1" applyAlignment="1" applyProtection="1">
      <alignment horizontal="center"/>
    </xf>
    <xf numFmtId="0" fontId="3" fillId="0" borderId="0" xfId="0" applyFont="1" applyAlignment="1">
      <alignment horizontal="center"/>
    </xf>
    <xf numFmtId="0" fontId="4" fillId="0" borderId="2" xfId="0" applyNumberFormat="1" applyFont="1" applyFill="1" applyBorder="1" applyAlignment="1" applyProtection="1">
      <alignment horizontal="right"/>
    </xf>
    <xf numFmtId="0" fontId="4" fillId="0" borderId="2" xfId="1" applyNumberFormat="1" applyFont="1" applyFill="1" applyBorder="1" applyAlignment="1" applyProtection="1">
      <alignment horizontal="right"/>
    </xf>
    <xf numFmtId="0" fontId="9" fillId="0" borderId="0" xfId="0" applyFont="1"/>
    <xf numFmtId="0" fontId="9" fillId="0" borderId="2" xfId="0" applyFont="1" applyBorder="1" applyAlignment="1">
      <alignment horizontal="center"/>
    </xf>
    <xf numFmtId="0" fontId="9" fillId="0" borderId="2" xfId="0" applyFont="1" applyBorder="1"/>
    <xf numFmtId="0" fontId="6" fillId="2" borderId="1" xfId="0" applyNumberFormat="1" applyFont="1" applyFill="1" applyBorder="1" applyAlignment="1" applyProtection="1">
      <alignment horizontal="center"/>
    </xf>
    <xf numFmtId="0" fontId="4" fillId="3" borderId="3" xfId="0" applyNumberFormat="1" applyFont="1" applyFill="1" applyBorder="1" applyAlignment="1" applyProtection="1">
      <alignment horizontal="center" vertical="center"/>
    </xf>
    <xf numFmtId="0" fontId="8" fillId="0" borderId="0" xfId="0" applyFont="1" applyAlignment="1">
      <alignment horizont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abSelected="1" workbookViewId="0">
      <selection activeCell="B22" sqref="B22:Q23"/>
    </sheetView>
  </sheetViews>
  <sheetFormatPr defaultRowHeight="15" x14ac:dyDescent="0.25"/>
  <cols>
    <col min="1" max="1" width="5.7109375" style="11" customWidth="1"/>
    <col min="2" max="2" width="10.85546875" style="5" customWidth="1"/>
    <col min="3" max="3" width="11.42578125" style="5" bestFit="1" customWidth="1"/>
    <col min="4" max="4" width="7.42578125" style="5" bestFit="1" customWidth="1"/>
    <col min="5" max="5" width="9.140625" style="5"/>
    <col min="6" max="6" width="10.42578125" style="5" bestFit="1" customWidth="1"/>
    <col min="7" max="7" width="6.7109375" style="5" customWidth="1"/>
    <col min="8" max="8" width="23.5703125" style="5" bestFit="1" customWidth="1"/>
    <col min="9" max="9" width="84.28515625" style="5" customWidth="1"/>
    <col min="10" max="10" width="11.5703125" style="5" customWidth="1"/>
    <col min="11" max="11" width="12.140625" style="5" bestFit="1" customWidth="1"/>
    <col min="12" max="12" width="12.5703125" style="5" hidden="1" customWidth="1"/>
    <col min="13" max="13" width="24" style="5" hidden="1" customWidth="1"/>
    <col min="14" max="14" width="13.28515625" style="5" hidden="1" customWidth="1"/>
    <col min="15" max="15" width="12" style="5" hidden="1" customWidth="1"/>
    <col min="16" max="16" width="7.85546875" style="5" hidden="1" customWidth="1"/>
    <col min="17" max="17" width="10.140625" style="5" customWidth="1"/>
    <col min="18" max="18" width="12" style="5" bestFit="1" customWidth="1"/>
    <col min="19" max="16384" width="9.140625" style="5"/>
  </cols>
  <sheetData>
    <row r="1" spans="1:17" s="4" customFormat="1" ht="15.75" thickBot="1" x14ac:dyDescent="0.3">
      <c r="A1" s="2"/>
      <c r="B1" s="3"/>
    </row>
    <row r="2" spans="1:17" s="4" customFormat="1" ht="21.75" thickBot="1" x14ac:dyDescent="0.4">
      <c r="A2" s="17" t="s">
        <v>0</v>
      </c>
      <c r="B2" s="17" t="s">
        <v>0</v>
      </c>
      <c r="C2" s="17" t="s">
        <v>0</v>
      </c>
      <c r="D2" s="17" t="s">
        <v>0</v>
      </c>
      <c r="E2" s="17" t="s">
        <v>0</v>
      </c>
      <c r="F2" s="17" t="s">
        <v>0</v>
      </c>
      <c r="G2" s="17" t="s">
        <v>0</v>
      </c>
      <c r="H2" s="17" t="s">
        <v>0</v>
      </c>
      <c r="I2" s="17" t="s">
        <v>0</v>
      </c>
      <c r="J2" s="17" t="s">
        <v>0</v>
      </c>
      <c r="K2" s="17" t="s">
        <v>0</v>
      </c>
      <c r="L2" s="17" t="s">
        <v>0</v>
      </c>
      <c r="M2" s="17" t="s">
        <v>0</v>
      </c>
      <c r="N2" s="17" t="s">
        <v>0</v>
      </c>
      <c r="O2" s="17" t="s">
        <v>0</v>
      </c>
      <c r="P2" s="17" t="s">
        <v>0</v>
      </c>
      <c r="Q2" s="17" t="s">
        <v>0</v>
      </c>
    </row>
    <row r="3" spans="1:17" s="8" customFormat="1" ht="25.5" customHeight="1" x14ac:dyDescent="0.25">
      <c r="A3" s="18" t="s">
        <v>124</v>
      </c>
      <c r="B3" s="18"/>
      <c r="C3" s="18"/>
      <c r="D3" s="18"/>
      <c r="E3" s="18"/>
      <c r="F3" s="18"/>
      <c r="G3" s="18"/>
      <c r="H3" s="18"/>
      <c r="I3" s="18"/>
      <c r="J3" s="18"/>
      <c r="K3" s="18"/>
      <c r="L3" s="18"/>
      <c r="M3" s="18"/>
      <c r="N3" s="18"/>
      <c r="O3" s="18"/>
      <c r="P3" s="18"/>
      <c r="Q3" s="18"/>
    </row>
    <row r="4" spans="1:17" s="4" customFormat="1" x14ac:dyDescent="0.25">
      <c r="A4" s="9"/>
    </row>
    <row r="5" spans="1:17" s="7" customFormat="1" ht="45" x14ac:dyDescent="0.25">
      <c r="A5" s="6" t="s">
        <v>125</v>
      </c>
      <c r="B5" s="6" t="s">
        <v>1</v>
      </c>
      <c r="C5" s="6" t="s">
        <v>2</v>
      </c>
      <c r="D5" s="6" t="s">
        <v>3</v>
      </c>
      <c r="E5" s="6" t="s">
        <v>4</v>
      </c>
      <c r="F5" s="6" t="s">
        <v>5</v>
      </c>
      <c r="G5" s="6" t="s">
        <v>6</v>
      </c>
      <c r="H5" s="6" t="s">
        <v>7</v>
      </c>
      <c r="I5" s="6" t="s">
        <v>8</v>
      </c>
      <c r="J5" s="6" t="s">
        <v>9</v>
      </c>
      <c r="K5" s="6" t="s">
        <v>123</v>
      </c>
      <c r="L5" s="6" t="s">
        <v>10</v>
      </c>
      <c r="M5" s="6" t="s">
        <v>11</v>
      </c>
      <c r="N5" s="6" t="s">
        <v>12</v>
      </c>
      <c r="O5" s="6" t="s">
        <v>13</v>
      </c>
      <c r="P5" s="6" t="s">
        <v>14</v>
      </c>
      <c r="Q5" s="6" t="s">
        <v>122</v>
      </c>
    </row>
    <row r="6" spans="1:17" s="4" customFormat="1" ht="27.75" customHeight="1" x14ac:dyDescent="0.25">
      <c r="A6" s="10">
        <v>1</v>
      </c>
      <c r="B6" s="1" t="s">
        <v>37</v>
      </c>
      <c r="C6" s="1" t="s">
        <v>38</v>
      </c>
      <c r="D6" s="1" t="s">
        <v>17</v>
      </c>
      <c r="E6" s="1">
        <v>2111126</v>
      </c>
      <c r="F6" s="1" t="s">
        <v>39</v>
      </c>
      <c r="G6" s="1">
        <v>2</v>
      </c>
      <c r="H6" s="1" t="s">
        <v>40</v>
      </c>
      <c r="I6" s="1" t="s">
        <v>41</v>
      </c>
      <c r="J6" s="1" t="s">
        <v>42</v>
      </c>
      <c r="K6" s="13">
        <v>0</v>
      </c>
      <c r="L6" s="12" t="s">
        <v>43</v>
      </c>
      <c r="M6" s="12" t="s">
        <v>44</v>
      </c>
      <c r="N6" s="12" t="s">
        <v>45</v>
      </c>
      <c r="O6" s="12"/>
      <c r="P6" s="12">
        <v>0</v>
      </c>
      <c r="Q6" s="12">
        <v>6993</v>
      </c>
    </row>
    <row r="7" spans="1:17" s="4" customFormat="1" ht="27.75" customHeight="1" x14ac:dyDescent="0.25">
      <c r="A7" s="10">
        <v>2</v>
      </c>
      <c r="B7" s="1" t="s">
        <v>46</v>
      </c>
      <c r="C7" s="1" t="s">
        <v>47</v>
      </c>
      <c r="D7" s="1" t="s">
        <v>17</v>
      </c>
      <c r="E7" s="1">
        <v>2111112</v>
      </c>
      <c r="F7" s="1" t="s">
        <v>48</v>
      </c>
      <c r="G7" s="1">
        <v>1</v>
      </c>
      <c r="H7" s="1" t="s">
        <v>49</v>
      </c>
      <c r="I7" s="1" t="s">
        <v>50</v>
      </c>
      <c r="J7" s="1" t="s">
        <v>51</v>
      </c>
      <c r="K7" s="13">
        <v>0</v>
      </c>
      <c r="L7" s="12" t="s">
        <v>52</v>
      </c>
      <c r="M7" s="12" t="s">
        <v>44</v>
      </c>
      <c r="N7" s="12" t="s">
        <v>45</v>
      </c>
      <c r="O7" s="12">
        <v>20230028728</v>
      </c>
      <c r="P7" s="12">
        <v>0</v>
      </c>
      <c r="Q7" s="12">
        <v>9000</v>
      </c>
    </row>
    <row r="8" spans="1:17" s="4" customFormat="1" ht="27.75" customHeight="1" x14ac:dyDescent="0.25">
      <c r="A8" s="10">
        <v>3</v>
      </c>
      <c r="B8" s="1" t="s">
        <v>65</v>
      </c>
      <c r="C8" s="1" t="s">
        <v>66</v>
      </c>
      <c r="D8" s="1" t="s">
        <v>17</v>
      </c>
      <c r="E8" s="1">
        <v>2111125</v>
      </c>
      <c r="F8" s="1" t="s">
        <v>67</v>
      </c>
      <c r="G8" s="1">
        <v>1</v>
      </c>
      <c r="H8" s="1" t="s">
        <v>68</v>
      </c>
      <c r="I8" s="1" t="s">
        <v>69</v>
      </c>
      <c r="J8" s="1" t="s">
        <v>70</v>
      </c>
      <c r="K8" s="13">
        <v>0</v>
      </c>
      <c r="L8" s="12" t="s">
        <v>71</v>
      </c>
      <c r="M8" s="12" t="s">
        <v>23</v>
      </c>
      <c r="N8" s="12" t="s">
        <v>33</v>
      </c>
      <c r="O8" s="12">
        <v>20240001624</v>
      </c>
      <c r="P8" s="12">
        <v>0</v>
      </c>
      <c r="Q8" s="12">
        <v>9000</v>
      </c>
    </row>
    <row r="9" spans="1:17" s="4" customFormat="1" ht="27.75" customHeight="1" x14ac:dyDescent="0.25">
      <c r="A9" s="10">
        <v>4</v>
      </c>
      <c r="B9" s="1" t="s">
        <v>88</v>
      </c>
      <c r="C9" s="1" t="s">
        <v>89</v>
      </c>
      <c r="D9" s="1" t="s">
        <v>17</v>
      </c>
      <c r="E9" s="1">
        <v>2111112</v>
      </c>
      <c r="F9" s="1" t="s">
        <v>90</v>
      </c>
      <c r="G9" s="1">
        <v>2</v>
      </c>
      <c r="H9" s="1" t="s">
        <v>91</v>
      </c>
      <c r="I9" s="1" t="s">
        <v>92</v>
      </c>
      <c r="J9" s="1" t="s">
        <v>93</v>
      </c>
      <c r="K9" s="13">
        <v>0</v>
      </c>
      <c r="L9" s="12" t="s">
        <v>35</v>
      </c>
      <c r="M9" s="12" t="s">
        <v>44</v>
      </c>
      <c r="N9" s="12" t="s">
        <v>45</v>
      </c>
      <c r="O9" s="12">
        <v>20240002585</v>
      </c>
      <c r="P9" s="12">
        <v>0</v>
      </c>
      <c r="Q9" s="12">
        <v>18000</v>
      </c>
    </row>
    <row r="10" spans="1:17" s="4" customFormat="1" ht="27.75" customHeight="1" x14ac:dyDescent="0.25">
      <c r="A10" s="10">
        <v>5</v>
      </c>
      <c r="B10" s="1" t="s">
        <v>94</v>
      </c>
      <c r="C10" s="1" t="s">
        <v>95</v>
      </c>
      <c r="D10" s="1" t="s">
        <v>17</v>
      </c>
      <c r="E10" s="1">
        <v>2111113</v>
      </c>
      <c r="F10" s="1" t="s">
        <v>96</v>
      </c>
      <c r="G10" s="1">
        <v>1</v>
      </c>
      <c r="H10" s="1" t="s">
        <v>97</v>
      </c>
      <c r="I10" s="1" t="s">
        <v>98</v>
      </c>
      <c r="J10" s="1" t="s">
        <v>99</v>
      </c>
      <c r="K10" s="13">
        <v>0</v>
      </c>
      <c r="L10" s="12" t="s">
        <v>100</v>
      </c>
      <c r="M10" s="12" t="s">
        <v>36</v>
      </c>
      <c r="N10" s="12" t="s">
        <v>101</v>
      </c>
      <c r="O10" s="12">
        <v>20240004520</v>
      </c>
      <c r="P10" s="12">
        <v>0</v>
      </c>
      <c r="Q10" s="12">
        <v>9000</v>
      </c>
    </row>
    <row r="11" spans="1:17" s="4" customFormat="1" ht="27.75" customHeight="1" x14ac:dyDescent="0.25">
      <c r="A11" s="10">
        <v>6</v>
      </c>
      <c r="B11" s="1" t="s">
        <v>102</v>
      </c>
      <c r="C11" s="1" t="s">
        <v>103</v>
      </c>
      <c r="D11" s="1" t="s">
        <v>17</v>
      </c>
      <c r="E11" s="1">
        <v>2111126</v>
      </c>
      <c r="F11" s="1" t="s">
        <v>104</v>
      </c>
      <c r="G11" s="1">
        <v>2</v>
      </c>
      <c r="H11" s="1" t="s">
        <v>105</v>
      </c>
      <c r="I11" s="1" t="s">
        <v>106</v>
      </c>
      <c r="J11" s="1" t="s">
        <v>107</v>
      </c>
      <c r="K11" s="13">
        <v>-0.36</v>
      </c>
      <c r="L11" s="12" t="s">
        <v>108</v>
      </c>
      <c r="M11" s="12" t="s">
        <v>44</v>
      </c>
      <c r="N11" s="12" t="s">
        <v>45</v>
      </c>
      <c r="O11" s="12">
        <v>20240011302</v>
      </c>
      <c r="P11" s="12">
        <v>0</v>
      </c>
      <c r="Q11" s="12">
        <v>18000</v>
      </c>
    </row>
    <row r="12" spans="1:17" s="4" customFormat="1" ht="27.75" customHeight="1" x14ac:dyDescent="0.25">
      <c r="A12" s="10">
        <v>7</v>
      </c>
      <c r="B12" s="1" t="s">
        <v>80</v>
      </c>
      <c r="C12" s="1" t="s">
        <v>81</v>
      </c>
      <c r="D12" s="1" t="s">
        <v>17</v>
      </c>
      <c r="E12" s="1">
        <v>2111110</v>
      </c>
      <c r="F12" s="1" t="s">
        <v>82</v>
      </c>
      <c r="G12" s="1">
        <v>2</v>
      </c>
      <c r="H12" s="1" t="s">
        <v>83</v>
      </c>
      <c r="I12" s="1" t="s">
        <v>84</v>
      </c>
      <c r="J12" s="1" t="s">
        <v>85</v>
      </c>
      <c r="K12" s="13">
        <v>-1000</v>
      </c>
      <c r="L12" s="12" t="s">
        <v>86</v>
      </c>
      <c r="M12" s="12" t="s">
        <v>23</v>
      </c>
      <c r="N12" s="12" t="s">
        <v>33</v>
      </c>
      <c r="O12" s="12" t="s">
        <v>87</v>
      </c>
      <c r="P12" s="12"/>
      <c r="Q12" s="12">
        <v>8461</v>
      </c>
    </row>
    <row r="13" spans="1:17" s="4" customFormat="1" ht="27.75" customHeight="1" x14ac:dyDescent="0.25">
      <c r="A13" s="10">
        <v>8</v>
      </c>
      <c r="B13" s="1" t="s">
        <v>116</v>
      </c>
      <c r="C13" s="1" t="s">
        <v>117</v>
      </c>
      <c r="D13" s="1" t="s">
        <v>17</v>
      </c>
      <c r="E13" s="1">
        <v>2111124</v>
      </c>
      <c r="F13" s="1" t="s">
        <v>90</v>
      </c>
      <c r="G13" s="1">
        <v>2</v>
      </c>
      <c r="H13" s="1" t="s">
        <v>118</v>
      </c>
      <c r="I13" s="1" t="s">
        <v>119</v>
      </c>
      <c r="J13" s="1" t="s">
        <v>120</v>
      </c>
      <c r="K13" s="13">
        <v>-24990</v>
      </c>
      <c r="L13" s="12" t="s">
        <v>121</v>
      </c>
      <c r="M13" s="12" t="s">
        <v>36</v>
      </c>
      <c r="N13" s="12" t="s">
        <v>79</v>
      </c>
      <c r="O13" s="12"/>
      <c r="P13" s="12">
        <v>0</v>
      </c>
      <c r="Q13" s="12">
        <v>0</v>
      </c>
    </row>
    <row r="14" spans="1:17" s="4" customFormat="1" ht="27.75" customHeight="1" x14ac:dyDescent="0.25">
      <c r="A14" s="10">
        <v>9</v>
      </c>
      <c r="B14" s="1" t="s">
        <v>109</v>
      </c>
      <c r="C14" s="1" t="s">
        <v>110</v>
      </c>
      <c r="D14" s="1" t="s">
        <v>17</v>
      </c>
      <c r="E14" s="1">
        <v>2111111</v>
      </c>
      <c r="F14" s="1" t="s">
        <v>111</v>
      </c>
      <c r="G14" s="1">
        <v>1</v>
      </c>
      <c r="H14" s="1" t="s">
        <v>112</v>
      </c>
      <c r="I14" s="1" t="s">
        <v>113</v>
      </c>
      <c r="J14" s="1" t="s">
        <v>114</v>
      </c>
      <c r="K14" s="13">
        <v>-4</v>
      </c>
      <c r="L14" s="12" t="s">
        <v>115</v>
      </c>
      <c r="M14" s="12" t="s">
        <v>36</v>
      </c>
      <c r="N14" s="12" t="s">
        <v>79</v>
      </c>
      <c r="O14" s="12">
        <v>20240015322</v>
      </c>
      <c r="P14" s="12">
        <v>0</v>
      </c>
      <c r="Q14" s="12">
        <v>9000</v>
      </c>
    </row>
    <row r="15" spans="1:17" s="4" customFormat="1" ht="27.75" customHeight="1" x14ac:dyDescent="0.25">
      <c r="A15" s="10">
        <v>10</v>
      </c>
      <c r="B15" s="1" t="s">
        <v>26</v>
      </c>
      <c r="C15" s="1" t="s">
        <v>27</v>
      </c>
      <c r="D15" s="1" t="s">
        <v>17</v>
      </c>
      <c r="E15" s="1">
        <v>2111110</v>
      </c>
      <c r="F15" s="1" t="s">
        <v>28</v>
      </c>
      <c r="G15" s="1">
        <v>2</v>
      </c>
      <c r="H15" s="1" t="s">
        <v>29</v>
      </c>
      <c r="I15" s="1" t="s">
        <v>30</v>
      </c>
      <c r="J15" s="1" t="s">
        <v>31</v>
      </c>
      <c r="K15" s="13">
        <v>-4527</v>
      </c>
      <c r="L15" s="12" t="s">
        <v>32</v>
      </c>
      <c r="M15" s="12" t="s">
        <v>23</v>
      </c>
      <c r="N15" s="12" t="s">
        <v>33</v>
      </c>
      <c r="O15" s="12" t="s">
        <v>34</v>
      </c>
      <c r="P15" s="12">
        <v>0</v>
      </c>
      <c r="Q15" s="12">
        <v>6993</v>
      </c>
    </row>
    <row r="16" spans="1:17" s="4" customFormat="1" ht="27.75" customHeight="1" x14ac:dyDescent="0.25">
      <c r="A16" s="10">
        <v>11</v>
      </c>
      <c r="B16" s="1" t="s">
        <v>59</v>
      </c>
      <c r="C16" s="1" t="s">
        <v>60</v>
      </c>
      <c r="D16" s="1" t="s">
        <v>17</v>
      </c>
      <c r="E16" s="1">
        <v>2111125</v>
      </c>
      <c r="F16" s="1" t="s">
        <v>55</v>
      </c>
      <c r="G16" s="1">
        <v>2</v>
      </c>
      <c r="H16" s="1" t="s">
        <v>61</v>
      </c>
      <c r="I16" s="1" t="s">
        <v>62</v>
      </c>
      <c r="J16" s="1" t="s">
        <v>63</v>
      </c>
      <c r="K16" s="13">
        <v>-52.2</v>
      </c>
      <c r="L16" s="12" t="s">
        <v>64</v>
      </c>
      <c r="M16" s="12" t="s">
        <v>23</v>
      </c>
      <c r="N16" s="12" t="s">
        <v>33</v>
      </c>
      <c r="O16" s="12">
        <v>20240000342</v>
      </c>
      <c r="P16" s="12">
        <v>0</v>
      </c>
      <c r="Q16" s="12">
        <v>18000</v>
      </c>
    </row>
    <row r="17" spans="1:17" s="4" customFormat="1" ht="27.75" customHeight="1" x14ac:dyDescent="0.25">
      <c r="A17" s="10">
        <v>12</v>
      </c>
      <c r="B17" s="1" t="s">
        <v>53</v>
      </c>
      <c r="C17" s="1" t="s">
        <v>54</v>
      </c>
      <c r="D17" s="1" t="s">
        <v>17</v>
      </c>
      <c r="E17" s="1">
        <v>2111126</v>
      </c>
      <c r="F17" s="1" t="s">
        <v>55</v>
      </c>
      <c r="G17" s="1">
        <v>1</v>
      </c>
      <c r="H17" s="1" t="s">
        <v>56</v>
      </c>
      <c r="I17" s="1" t="s">
        <v>57</v>
      </c>
      <c r="J17" s="1" t="s">
        <v>58</v>
      </c>
      <c r="K17" s="13">
        <v>-6710</v>
      </c>
      <c r="L17" s="12" t="s">
        <v>52</v>
      </c>
      <c r="M17" s="12" t="s">
        <v>44</v>
      </c>
      <c r="N17" s="12" t="s">
        <v>45</v>
      </c>
      <c r="O17" s="12">
        <v>20240000386</v>
      </c>
      <c r="P17" s="12">
        <v>0</v>
      </c>
      <c r="Q17" s="12">
        <v>9000</v>
      </c>
    </row>
    <row r="18" spans="1:17" s="4" customFormat="1" ht="27.75" customHeight="1" x14ac:dyDescent="0.25">
      <c r="A18" s="10">
        <v>13</v>
      </c>
      <c r="B18" s="1" t="s">
        <v>72</v>
      </c>
      <c r="C18" s="1" t="s">
        <v>73</v>
      </c>
      <c r="D18" s="1" t="s">
        <v>17</v>
      </c>
      <c r="E18" s="1">
        <v>2111124</v>
      </c>
      <c r="F18" s="1" t="s">
        <v>74</v>
      </c>
      <c r="G18" s="1">
        <v>2</v>
      </c>
      <c r="H18" s="1" t="s">
        <v>75</v>
      </c>
      <c r="I18" s="1" t="s">
        <v>76</v>
      </c>
      <c r="J18" s="1" t="s">
        <v>77</v>
      </c>
      <c r="K18" s="13">
        <v>-8107</v>
      </c>
      <c r="L18" s="12" t="s">
        <v>78</v>
      </c>
      <c r="M18" s="12" t="s">
        <v>36</v>
      </c>
      <c r="N18" s="12" t="s">
        <v>79</v>
      </c>
      <c r="O18" s="12">
        <v>20240002936</v>
      </c>
      <c r="P18" s="12">
        <v>0</v>
      </c>
      <c r="Q18" s="12">
        <v>18000</v>
      </c>
    </row>
    <row r="19" spans="1:17" s="4" customFormat="1" ht="27.75" customHeight="1" x14ac:dyDescent="0.25">
      <c r="A19" s="10">
        <v>14</v>
      </c>
      <c r="B19" s="1" t="s">
        <v>15</v>
      </c>
      <c r="C19" s="1" t="s">
        <v>16</v>
      </c>
      <c r="D19" s="1" t="s">
        <v>17</v>
      </c>
      <c r="E19" s="1">
        <v>2111109</v>
      </c>
      <c r="F19" s="1" t="s">
        <v>18</v>
      </c>
      <c r="G19" s="1">
        <v>3</v>
      </c>
      <c r="H19" s="1" t="s">
        <v>19</v>
      </c>
      <c r="I19" s="1" t="s">
        <v>20</v>
      </c>
      <c r="J19" s="1" t="s">
        <v>21</v>
      </c>
      <c r="K19" s="13">
        <v>-8947</v>
      </c>
      <c r="L19" s="12" t="s">
        <v>22</v>
      </c>
      <c r="M19" s="12" t="s">
        <v>23</v>
      </c>
      <c r="N19" s="12" t="s">
        <v>24</v>
      </c>
      <c r="O19" s="12" t="s">
        <v>25</v>
      </c>
      <c r="P19" s="12">
        <v>0</v>
      </c>
      <c r="Q19" s="12">
        <v>0</v>
      </c>
    </row>
    <row r="20" spans="1:17" s="14" customFormat="1" ht="29.25" customHeight="1" x14ac:dyDescent="0.25">
      <c r="A20" s="15"/>
      <c r="B20" s="16"/>
      <c r="C20" s="16"/>
      <c r="D20" s="16"/>
      <c r="E20" s="16"/>
      <c r="F20" s="16"/>
      <c r="G20" s="16"/>
      <c r="H20" s="16"/>
      <c r="I20" s="15" t="s">
        <v>126</v>
      </c>
      <c r="J20" s="16"/>
      <c r="K20" s="16">
        <f>SUM(K6:K19)</f>
        <v>-54337.56</v>
      </c>
      <c r="L20" s="16">
        <f t="shared" ref="L20:Q20" si="0">SUM(L6:L19)</f>
        <v>0</v>
      </c>
      <c r="M20" s="16">
        <f t="shared" si="0"/>
        <v>0</v>
      </c>
      <c r="N20" s="16">
        <f t="shared" si="0"/>
        <v>0</v>
      </c>
      <c r="O20" s="16">
        <f t="shared" si="0"/>
        <v>182150067745</v>
      </c>
      <c r="P20" s="16">
        <f t="shared" si="0"/>
        <v>0</v>
      </c>
      <c r="Q20" s="16">
        <f t="shared" si="0"/>
        <v>139447</v>
      </c>
    </row>
    <row r="22" spans="1:17" x14ac:dyDescent="0.25">
      <c r="B22" s="19" t="s">
        <v>127</v>
      </c>
      <c r="C22" s="19"/>
      <c r="D22" s="19"/>
      <c r="E22" s="19"/>
      <c r="F22" s="19"/>
      <c r="G22" s="19"/>
      <c r="H22" s="19"/>
      <c r="I22" s="19"/>
      <c r="J22" s="19"/>
      <c r="K22" s="19"/>
      <c r="L22" s="19"/>
      <c r="M22" s="19"/>
      <c r="N22" s="19"/>
      <c r="O22" s="19"/>
      <c r="P22" s="19"/>
      <c r="Q22" s="19"/>
    </row>
    <row r="23" spans="1:17" ht="31.5" customHeight="1" x14ac:dyDescent="0.25">
      <c r="B23" s="19"/>
      <c r="C23" s="19"/>
      <c r="D23" s="19"/>
      <c r="E23" s="19"/>
      <c r="F23" s="19"/>
      <c r="G23" s="19"/>
      <c r="H23" s="19"/>
      <c r="I23" s="19"/>
      <c r="J23" s="19"/>
      <c r="K23" s="19"/>
      <c r="L23" s="19"/>
      <c r="M23" s="19"/>
      <c r="N23" s="19"/>
      <c r="O23" s="19"/>
      <c r="P23" s="19"/>
      <c r="Q23" s="19"/>
    </row>
  </sheetData>
  <sortState ref="A6:AI22">
    <sortCondition ref="K6:K22"/>
  </sortState>
  <mergeCells count="3">
    <mergeCell ref="A2:Q2"/>
    <mergeCell ref="A3:Q3"/>
    <mergeCell ref="B22:Q23"/>
  </mergeCells>
  <conditionalFormatting sqref="C1:C2 C4:C5">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RSDDVG</dc:creator>
  <cp:lastModifiedBy>RSDDVG</cp:lastModifiedBy>
  <dcterms:created xsi:type="dcterms:W3CDTF">2025-12-19T06:40:22Z</dcterms:created>
  <dcterms:modified xsi:type="dcterms:W3CDTF">2026-01-02T06:39:30Z</dcterms:modified>
</cp:coreProperties>
</file>