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90" yWindow="555" windowWidth="19815" windowHeight="9405"/>
  </bookViews>
  <sheets>
    <sheet name="sheet1" sheetId="2" r:id="rId1"/>
    <sheet name="Sheet2" sheetId="3" r:id="rId2"/>
  </sheets>
  <calcPr calcId="145621"/>
</workbook>
</file>

<file path=xl/calcChain.xml><?xml version="1.0" encoding="utf-8"?>
<calcChain xmlns="http://schemas.openxmlformats.org/spreadsheetml/2006/main">
  <c r="F5" i="3" l="1"/>
</calcChain>
</file>

<file path=xl/sharedStrings.xml><?xml version="1.0" encoding="utf-8"?>
<sst xmlns="http://schemas.openxmlformats.org/spreadsheetml/2006/main" count="29" uniqueCount="25">
  <si>
    <t>Meter_SNo</t>
  </si>
  <si>
    <t>Meter_Date_Time</t>
  </si>
  <si>
    <t>HES_Date_Time</t>
  </si>
  <si>
    <t>Energy_Export_Kvah</t>
  </si>
  <si>
    <t>Energy_Import_Kvah</t>
  </si>
  <si>
    <t>Energy_Export_Kwh</t>
  </si>
  <si>
    <t>Energy_Import_Kwh</t>
  </si>
  <si>
    <t>Voltage</t>
  </si>
  <si>
    <t>Phase_Current</t>
  </si>
  <si>
    <t>Neutral_Current</t>
  </si>
  <si>
    <t>Active_Power_Kw</t>
  </si>
  <si>
    <t>Apparent_Power_Kva</t>
  </si>
  <si>
    <t>Pf</t>
  </si>
  <si>
    <t>Frequency</t>
  </si>
  <si>
    <t>Load_Limit</t>
  </si>
  <si>
    <t>Load_Status</t>
  </si>
  <si>
    <t>Md_Kva</t>
  </si>
  <si>
    <t>Md_Kva_Date_Time</t>
  </si>
  <si>
    <t>Md_Kw</t>
  </si>
  <si>
    <t>Md_Kw_Date_Time</t>
  </si>
  <si>
    <t>Power_On_Duration</t>
  </si>
  <si>
    <t>Program_Count</t>
  </si>
  <si>
    <t>Tamper_Count</t>
  </si>
  <si>
    <t>Connect</t>
  </si>
  <si>
    <t>05/01/2026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</si>
</sst>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2" x14ac:knownFonts="1">
    <font>
      <sz val="11"/>
      <color rgb="FF000000"/>
      <name val="Calibri"/>
      <family val="2"/>
    </font>
    <font>
      <sz val="9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 applyBorder="0"/>
  </cellStyleXfs>
  <cellXfs count="7">
    <xf numFmtId="0" fontId="0" fillId="0" borderId="0" xfId="0" applyNumberFormat="1" applyFill="1" applyAlignment="1" applyProtection="1"/>
    <xf numFmtId="49" fontId="0" fillId="0" borderId="0" xfId="0" applyNumberFormat="1"/>
    <xf numFmtId="2" fontId="0" fillId="0" borderId="0" xfId="0" applyNumberFormat="1" applyFill="1" applyAlignment="1" applyProtection="1"/>
    <xf numFmtId="164" fontId="0" fillId="0" borderId="0" xfId="0" applyNumberFormat="1" applyFill="1" applyAlignment="1" applyProtection="1"/>
    <xf numFmtId="0" fontId="0" fillId="0" borderId="0" xfId="0"/>
    <xf numFmtId="22" fontId="0" fillId="0" borderId="0" xfId="0" applyNumberFormat="1"/>
    <xf numFmtId="0" fontId="1" fillId="2" borderId="1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>
      <selection activeCell="F3" sqref="F3"/>
    </sheetView>
  </sheetViews>
  <sheetFormatPr defaultRowHeight="15" x14ac:dyDescent="0.25"/>
  <cols>
    <col min="1" max="1" width="14.28515625" customWidth="1"/>
    <col min="2" max="2" width="19.7109375" bestFit="1" customWidth="1"/>
    <col min="3" max="3" width="18.5703125" bestFit="1" customWidth="1"/>
    <col min="4" max="4" width="22.140625" customWidth="1"/>
    <col min="5" max="5" width="22.42578125" customWidth="1"/>
    <col min="6" max="6" width="21.7109375" customWidth="1"/>
    <col min="7" max="7" width="22" customWidth="1"/>
    <col min="8" max="8" width="11" customWidth="1"/>
    <col min="9" max="9" width="17.140625" customWidth="1"/>
    <col min="10" max="10" width="18.5703125" customWidth="1"/>
    <col min="11" max="11" width="20" customWidth="1"/>
    <col min="12" max="12" width="23.140625" customWidth="1"/>
    <col min="13" max="13" width="6.28515625" customWidth="1"/>
    <col min="14" max="14" width="13.42578125" customWidth="1"/>
    <col min="15" max="15" width="13.85546875" customWidth="1"/>
    <col min="16" max="16" width="15" customWidth="1"/>
    <col min="17" max="17" width="11.5703125" style="2" customWidth="1"/>
    <col min="18" max="18" width="21.85546875" style="3" customWidth="1"/>
    <col min="19" max="19" width="13.85546875" style="2" bestFit="1" customWidth="1"/>
    <col min="20" max="20" width="21.42578125" style="3" customWidth="1"/>
    <col min="21" max="21" width="22.140625" customWidth="1"/>
    <col min="22" max="22" width="18" customWidth="1"/>
    <col min="23" max="23" width="17.28515625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2" t="s">
        <v>16</v>
      </c>
      <c r="R1" s="3" t="s">
        <v>17</v>
      </c>
      <c r="S1" s="2" t="s">
        <v>18</v>
      </c>
      <c r="T1" s="3" t="s">
        <v>19</v>
      </c>
      <c r="U1" t="s">
        <v>20</v>
      </c>
      <c r="V1" t="s">
        <v>21</v>
      </c>
      <c r="W1" t="s">
        <v>22</v>
      </c>
    </row>
    <row r="2" spans="1:23" s="4" customFormat="1" x14ac:dyDescent="0.25">
      <c r="A2" s="6">
        <v>11118142</v>
      </c>
      <c r="B2" s="1" t="s">
        <v>24</v>
      </c>
      <c r="C2" s="1" t="s">
        <v>24</v>
      </c>
      <c r="D2" s="4">
        <v>0</v>
      </c>
      <c r="E2" s="4">
        <v>461.1</v>
      </c>
      <c r="F2" s="4">
        <v>0</v>
      </c>
      <c r="G2" s="4">
        <v>445.9</v>
      </c>
      <c r="H2" s="4">
        <v>238.56</v>
      </c>
      <c r="I2" s="4">
        <v>0.61</v>
      </c>
      <c r="J2" s="4">
        <v>0.64</v>
      </c>
      <c r="K2" s="4">
        <v>9.0999999999999998E-2</v>
      </c>
      <c r="L2" s="4">
        <v>0.154</v>
      </c>
      <c r="M2" s="4">
        <v>0.9</v>
      </c>
      <c r="N2" s="4">
        <v>49.96</v>
      </c>
      <c r="O2" s="4">
        <v>14400</v>
      </c>
      <c r="P2" s="4" t="s">
        <v>23</v>
      </c>
      <c r="Q2" s="4">
        <v>1</v>
      </c>
      <c r="R2" s="5">
        <v>45862.416666666664</v>
      </c>
      <c r="S2" s="4">
        <v>1</v>
      </c>
      <c r="T2" s="5">
        <v>45862.416666666664</v>
      </c>
      <c r="U2" s="4">
        <v>1406873</v>
      </c>
      <c r="V2" s="4">
        <v>14</v>
      </c>
      <c r="W2" s="4">
        <v>30</v>
      </c>
    </row>
    <row r="3" spans="1:23" x14ac:dyDescent="0.25">
      <c r="A3">
        <v>11118148</v>
      </c>
      <c r="B3" s="1" t="s">
        <v>24</v>
      </c>
      <c r="C3" s="1" t="s">
        <v>24</v>
      </c>
      <c r="D3">
        <v>0</v>
      </c>
      <c r="E3">
        <v>2998.1</v>
      </c>
      <c r="F3">
        <v>0</v>
      </c>
      <c r="G3">
        <v>2937.49</v>
      </c>
      <c r="H3" s="4">
        <v>238.56</v>
      </c>
      <c r="I3" s="4">
        <v>0.61</v>
      </c>
      <c r="J3" s="4">
        <v>0.64</v>
      </c>
      <c r="K3" s="4">
        <v>9.0999999999999998E-2</v>
      </c>
      <c r="L3" s="4">
        <v>0.154</v>
      </c>
      <c r="M3" s="4">
        <v>0.9</v>
      </c>
      <c r="N3" s="4">
        <v>49.96</v>
      </c>
      <c r="O3" s="4">
        <v>14400</v>
      </c>
      <c r="P3" s="4" t="s">
        <v>23</v>
      </c>
      <c r="Q3" s="4">
        <v>1</v>
      </c>
      <c r="R3" s="5">
        <v>45863.416666608799</v>
      </c>
      <c r="S3" s="4">
        <v>1</v>
      </c>
      <c r="T3" s="5">
        <v>45862.416666666664</v>
      </c>
      <c r="U3" s="4">
        <v>1406873</v>
      </c>
      <c r="V3" s="4">
        <v>14</v>
      </c>
      <c r="W3" s="4">
        <v>30</v>
      </c>
    </row>
  </sheetData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F5"/>
  <sheetViews>
    <sheetView workbookViewId="0">
      <selection activeCell="F5" sqref="F5"/>
    </sheetView>
  </sheetViews>
  <sheetFormatPr defaultRowHeight="15" x14ac:dyDescent="0.25"/>
  <sheetData>
    <row r="5" spans="4:6" x14ac:dyDescent="0.25">
      <c r="D5">
        <v>243.22</v>
      </c>
      <c r="E5">
        <v>0.87</v>
      </c>
      <c r="F5">
        <f>D5/E5</f>
        <v>279.56321839080459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MePDCL</dc:creator>
  <cp:lastModifiedBy>MePDCL</cp:lastModifiedBy>
  <dcterms:created xsi:type="dcterms:W3CDTF">2024-09-25T06:53:15Z</dcterms:created>
  <dcterms:modified xsi:type="dcterms:W3CDTF">2026-01-05T08:18:59Z</dcterms:modified>
</cp:coreProperties>
</file>